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685" activeTab="2"/>
  </bookViews>
  <sheets>
    <sheet name="приложение 1" sheetId="5" r:id="rId1"/>
    <sheet name="приложение 2" sheetId="9" r:id="rId2"/>
    <sheet name="приложение 3" sheetId="6" r:id="rId3"/>
    <sheet name="приложение 4" sheetId="7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6" l="1"/>
  <c r="Z16" i="6"/>
  <c r="Y16" i="6"/>
  <c r="X16" i="6"/>
  <c r="V16" i="6"/>
  <c r="W16" i="6"/>
  <c r="U16" i="6" l="1"/>
  <c r="U8" i="7"/>
  <c r="P17" i="5"/>
  <c r="O17" i="5"/>
  <c r="R17" i="9"/>
  <c r="P17" i="9"/>
  <c r="O16" i="9"/>
  <c r="O15" i="9"/>
  <c r="O14" i="9"/>
  <c r="O12" i="9"/>
  <c r="AA15" i="7" l="1"/>
  <c r="Z15" i="7"/>
  <c r="Y15" i="7"/>
  <c r="X15" i="7"/>
  <c r="W15" i="7"/>
  <c r="V15" i="7"/>
  <c r="U14" i="7"/>
  <c r="U13" i="7"/>
  <c r="U12" i="7"/>
  <c r="U10" i="7"/>
  <c r="U9" i="7"/>
  <c r="U7" i="7"/>
  <c r="U6" i="7"/>
  <c r="U8" i="6"/>
  <c r="U7" i="6"/>
  <c r="S17" i="9"/>
  <c r="S20" i="9" s="1"/>
  <c r="Q17" i="9"/>
  <c r="Q20" i="9" s="1"/>
  <c r="P20" i="9"/>
  <c r="O11" i="9"/>
  <c r="O10" i="9"/>
  <c r="O9" i="9"/>
  <c r="O8" i="9"/>
  <c r="Q20" i="5"/>
  <c r="S17" i="5"/>
  <c r="S20" i="5" s="1"/>
  <c r="R17" i="5"/>
  <c r="R20" i="5" s="1"/>
  <c r="Q17" i="5"/>
  <c r="P20" i="5"/>
  <c r="O9" i="5"/>
  <c r="O8" i="5"/>
  <c r="O17" i="9" l="1"/>
  <c r="O20" i="9" s="1"/>
  <c r="R20" i="9"/>
  <c r="U15" i="7"/>
  <c r="O20" i="5"/>
  <c r="N13" i="7"/>
  <c r="G13" i="7"/>
  <c r="J15" i="9"/>
  <c r="J12" i="9"/>
  <c r="J11" i="9"/>
  <c r="J10" i="9"/>
  <c r="E15" i="9"/>
  <c r="E12" i="9"/>
  <c r="E11" i="9"/>
  <c r="E10" i="9"/>
  <c r="J15" i="5" l="1"/>
  <c r="J14" i="5"/>
  <c r="J12" i="5"/>
  <c r="J11" i="5"/>
  <c r="E11" i="5"/>
  <c r="E15" i="5"/>
  <c r="E14" i="5"/>
  <c r="E12" i="5"/>
  <c r="G7" i="6" l="1"/>
  <c r="N17" i="9" l="1"/>
  <c r="N20" i="9" s="1"/>
  <c r="M17" i="9"/>
  <c r="M20" i="9" s="1"/>
  <c r="L17" i="9"/>
  <c r="K17" i="9"/>
  <c r="K20" i="9" s="1"/>
  <c r="I17" i="9"/>
  <c r="I20" i="9" s="1"/>
  <c r="H17" i="9"/>
  <c r="H20" i="9" s="1"/>
  <c r="G17" i="9"/>
  <c r="G20" i="9" s="1"/>
  <c r="F17" i="9"/>
  <c r="J16" i="9"/>
  <c r="E16" i="9"/>
  <c r="J14" i="9"/>
  <c r="E14" i="9"/>
  <c r="J9" i="9"/>
  <c r="E9" i="9"/>
  <c r="J8" i="9"/>
  <c r="E8" i="9"/>
  <c r="N17" i="5"/>
  <c r="N20" i="5" s="1"/>
  <c r="M17" i="5"/>
  <c r="M20" i="5" s="1"/>
  <c r="L17" i="5"/>
  <c r="K17" i="5"/>
  <c r="K20" i="5" s="1"/>
  <c r="J16" i="5"/>
  <c r="J10" i="5"/>
  <c r="J9" i="5"/>
  <c r="J8" i="5"/>
  <c r="I17" i="5"/>
  <c r="I20" i="5" s="1"/>
  <c r="H17" i="5"/>
  <c r="H20" i="5" s="1"/>
  <c r="G17" i="5"/>
  <c r="G20" i="5" s="1"/>
  <c r="F17" i="5"/>
  <c r="F20" i="5" s="1"/>
  <c r="J17" i="9" l="1"/>
  <c r="J20" i="9" s="1"/>
  <c r="L20" i="9"/>
  <c r="E17" i="9"/>
  <c r="E20" i="9" s="1"/>
  <c r="F20" i="9"/>
  <c r="J15" i="7"/>
  <c r="G6" i="7"/>
  <c r="G7" i="7"/>
  <c r="G8" i="7"/>
  <c r="G9" i="7"/>
  <c r="G10" i="7"/>
  <c r="G12" i="7"/>
  <c r="G14" i="7"/>
  <c r="T15" i="7"/>
  <c r="S15" i="7"/>
  <c r="R15" i="7"/>
  <c r="Q15" i="7"/>
  <c r="P15" i="7"/>
  <c r="O15" i="7"/>
  <c r="M15" i="7"/>
  <c r="L15" i="7"/>
  <c r="K15" i="7"/>
  <c r="I15" i="7"/>
  <c r="H15" i="7"/>
  <c r="N14" i="7"/>
  <c r="N12" i="7"/>
  <c r="N10" i="7"/>
  <c r="N9" i="7"/>
  <c r="N8" i="7"/>
  <c r="N7" i="7"/>
  <c r="N6" i="7"/>
  <c r="T16" i="6"/>
  <c r="S16" i="6"/>
  <c r="R16" i="6"/>
  <c r="Q16" i="6"/>
  <c r="P16" i="6"/>
  <c r="O16" i="6"/>
  <c r="G15" i="7" l="1"/>
  <c r="N15" i="7"/>
  <c r="E16" i="5" l="1"/>
  <c r="E10" i="5"/>
  <c r="E9" i="5"/>
  <c r="E8" i="5"/>
  <c r="M16" i="6" l="1"/>
  <c r="L16" i="6"/>
  <c r="K16" i="6"/>
  <c r="J16" i="6"/>
  <c r="I16" i="6"/>
  <c r="H16" i="6"/>
  <c r="G15" i="6"/>
  <c r="G14" i="6"/>
  <c r="G13" i="6"/>
  <c r="G11" i="6"/>
  <c r="G10" i="6"/>
  <c r="G9" i="6"/>
  <c r="G8" i="6"/>
  <c r="G16" i="6" l="1"/>
  <c r="N8" i="6"/>
  <c r="N16" i="6"/>
  <c r="N7" i="6"/>
  <c r="N14" i="6"/>
  <c r="N10" i="6"/>
  <c r="N13" i="6"/>
  <c r="N11" i="6"/>
  <c r="N9" i="6"/>
  <c r="N15" i="6"/>
  <c r="E17" i="5"/>
  <c r="E20" i="5" s="1"/>
  <c r="J17" i="5"/>
  <c r="J20" i="5" s="1"/>
  <c r="L20" i="5"/>
</calcChain>
</file>

<file path=xl/sharedStrings.xml><?xml version="1.0" encoding="utf-8"?>
<sst xmlns="http://schemas.openxmlformats.org/spreadsheetml/2006/main" count="221" uniqueCount="62">
  <si>
    <t>ИТОГО</t>
  </si>
  <si>
    <t>внебюджет</t>
  </si>
  <si>
    <t>Всего</t>
  </si>
  <si>
    <t>Наименование профессиональной образовательной организации</t>
  </si>
  <si>
    <t xml:space="preserve">Очная форма обучения </t>
  </si>
  <si>
    <t xml:space="preserve"> бюджет</t>
  </si>
  <si>
    <t>Заочная форма обучения</t>
  </si>
  <si>
    <t xml:space="preserve"> внебюджет</t>
  </si>
  <si>
    <t>лето 2016</t>
  </si>
  <si>
    <t>Призваны в ряды ВС РФ</t>
  </si>
  <si>
    <t>Находятся в декретном отпуске или по уходу за ребенком</t>
  </si>
  <si>
    <t>Нетрудоустроены</t>
  </si>
  <si>
    <t>Трудоустроены</t>
  </si>
  <si>
    <t>По специальности</t>
  </si>
  <si>
    <t>Не по специальности</t>
  </si>
  <si>
    <t>Продолжают обучение на следующей ступени образования</t>
  </si>
  <si>
    <t>ВСЕГО</t>
  </si>
  <si>
    <t>Код и наименование специальности 
(в соответствии с приказом Министерства образования и науки РФ от 29.10.2013 № 1199)</t>
  </si>
  <si>
    <t>Код и наименование профессии (в соответствии с приказом Министерства образования и науки РФ от 29.10.2013 № 1199)</t>
  </si>
  <si>
    <t>Код и наименование укрупненной группы специальности/ профессии (в соответствии с приказом Министерства образования и науки РФ от 29.10.2013 № 1199)</t>
  </si>
  <si>
    <t>Наименование специальности (в соответствии с приказом Министерства образования и науки РФ от 29.10.2013 № 1199)</t>
  </si>
  <si>
    <t>Наименование профессии (в соответствии с приказом Министерства образования и науки РФ от 29.10.2013 № 1199)</t>
  </si>
  <si>
    <t>Наименование укрупненной группы специальности/ профессии (в соответствии с приказом Министерства образования и науки РФ от 29.10.2013 № 1199)</t>
  </si>
  <si>
    <t>Выпуск 2018</t>
  </si>
  <si>
    <t>Выпуск 2019</t>
  </si>
  <si>
    <t>Фактическое распределение по каналам занятости 
выпускников 2018 года очной формы обучения</t>
  </si>
  <si>
    <t xml:space="preserve">Не по специальности </t>
  </si>
  <si>
    <t xml:space="preserve">Призваны в ряды ВС РФ </t>
  </si>
  <si>
    <t xml:space="preserve"> </t>
  </si>
  <si>
    <t xml:space="preserve">Нетрудоустроены </t>
  </si>
  <si>
    <t>Фактическое распределение по каналам занятости выпускников 2019 года очной формой обучения</t>
  </si>
  <si>
    <t xml:space="preserve">Проходят лечение </t>
  </si>
  <si>
    <t>Проходят лечение</t>
  </si>
  <si>
    <t>Фактическое распределение по каналам занятости 
выпускников с инвалидностью 2018 года очной формы обучения</t>
  </si>
  <si>
    <t>Фактическое распределение по каналам занятости выпускников с инвалидностью  2019 года очной формой обучения</t>
  </si>
  <si>
    <t>ГАПОУ КК "Брюховецкий многопрофильный техникум"</t>
  </si>
  <si>
    <t>19.02.10 Технология продукции общественного питания</t>
  </si>
  <si>
    <t>08.02.01 Строительство и эксплуатация зданий и сооружений</t>
  </si>
  <si>
    <t>08.01.07 Мастер общестроительных работ</t>
  </si>
  <si>
    <t>19.01.17 Повар, кондитер</t>
  </si>
  <si>
    <t>23.01.03 Автомеханик</t>
  </si>
  <si>
    <t>35.01.11 Мастер сельскохозяйственного производства</t>
  </si>
  <si>
    <t>35.01.24 Управляющий сельской усадьбой</t>
  </si>
  <si>
    <t>08.01.08 Мастер отделочных строительных работ</t>
  </si>
  <si>
    <t>08.00.00 Техника и технология строительства</t>
  </si>
  <si>
    <t>19.00.00 Промышленная экология и биотехнология</t>
  </si>
  <si>
    <t>23.00.00 Техника и технология наземного транспорта</t>
  </si>
  <si>
    <t>35.00.00 Сельское, лесное и рыбное хозяйство</t>
  </si>
  <si>
    <t>Директор ГАПОУ КК БМТ</t>
  </si>
  <si>
    <t>И.Б. Фурсов</t>
  </si>
  <si>
    <t>Примечание:</t>
  </si>
  <si>
    <t>Выпуск 2020</t>
  </si>
  <si>
    <t>Фактическое распределение по каналам занятости выпускников 2020 года очной формой обучения</t>
  </si>
  <si>
    <t>Фактическое распределение по каналам занятости выпускников с инвалидностью  2020 года очной формой обучения</t>
  </si>
  <si>
    <t>38.01.02 Продавец, контролер-кассир</t>
  </si>
  <si>
    <t>38.00.00 Экономика и управление</t>
  </si>
  <si>
    <t>Выпуск 2018 года - продолжают службу по контракту 12 человек</t>
  </si>
  <si>
    <r>
      <t xml:space="preserve">1. Общие сведения о выпусках 2018, 2019, 2020 гг. </t>
    </r>
    <r>
      <rPr>
        <i/>
        <sz val="11"/>
        <color rgb="FFFF0000"/>
        <rFont val="Times New Roman"/>
        <family val="1"/>
        <charset val="204"/>
      </rPr>
      <t xml:space="preserve"> </t>
    </r>
  </si>
  <si>
    <r>
      <t xml:space="preserve">1. Общие сведения о выпусках студентов с инвалидностью  2018, 2019, 2020 гг. </t>
    </r>
    <r>
      <rPr>
        <i/>
        <sz val="11"/>
        <color rgb="FFFF0000"/>
        <rFont val="Times New Roman"/>
        <family val="1"/>
        <charset val="204"/>
      </rPr>
      <t xml:space="preserve"> </t>
    </r>
  </si>
  <si>
    <r>
      <t xml:space="preserve">Мониторинг распределения  выпускников по каналам занятости </t>
    </r>
    <r>
      <rPr>
        <b/>
        <u/>
        <sz val="14"/>
        <color rgb="FFFF0000"/>
        <rFont val="Times New Roman"/>
        <family val="1"/>
        <charset val="204"/>
      </rPr>
      <t>по состоянию на 01.11.2020 года</t>
    </r>
    <r>
      <rPr>
        <b/>
        <sz val="14"/>
        <color theme="1"/>
        <rFont val="Times New Roman"/>
        <family val="1"/>
        <charset val="204"/>
      </rPr>
      <t xml:space="preserve">
 фактического - для выпускников  2018, 2019 и 2020 гг.
</t>
    </r>
    <r>
      <rPr>
        <sz val="14"/>
        <color theme="1"/>
        <rFont val="Times New Roman"/>
        <family val="1"/>
        <charset val="204"/>
      </rPr>
      <t/>
    </r>
  </si>
  <si>
    <r>
      <t xml:space="preserve">Мониторинг распределения  выпускников с инвалидностью по каналам занятости </t>
    </r>
    <r>
      <rPr>
        <b/>
        <u/>
        <sz val="14"/>
        <color rgb="FFFF0000"/>
        <rFont val="Times New Roman"/>
        <family val="1"/>
        <charset val="204"/>
      </rPr>
      <t>по состоянию на 01.11.2020 года</t>
    </r>
    <r>
      <rPr>
        <b/>
        <sz val="14"/>
        <color theme="1"/>
        <rFont val="Times New Roman"/>
        <family val="1"/>
        <charset val="204"/>
      </rPr>
      <t xml:space="preserve">
 фактического - для выпускников c инвалидностью и ОВЗ 2018, 2019 и 2020 гг.
</t>
    </r>
    <r>
      <rPr>
        <sz val="14"/>
        <color theme="1"/>
        <rFont val="Times New Roman"/>
        <family val="1"/>
        <charset val="204"/>
      </rPr>
      <t/>
    </r>
  </si>
  <si>
    <t>Выпуск 2019 года - продолжают службу по контракту 8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</si>
</sst>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slantDashDot">
        <color rgb="FFFF0000"/>
      </bottom>
      <diagonal/>
    </border>
    <border>
      <left/>
      <right/>
      <top style="thin">
        <color rgb="FFFF0000"/>
      </top>
      <bottom style="slantDashDot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slantDashDot">
        <color rgb="FFFF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5" borderId="9" xfId="0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/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60" zoomScaleNormal="60" workbookViewId="0">
      <selection sqref="A1:C1"/>
    </sheetView>
  </sheetViews>
  <sheetFormatPr defaultRowHeight="15" x14ac:dyDescent="0.25"/>
  <cols>
    <col min="1" max="1" width="28.5703125" customWidth="1"/>
    <col min="2" max="2" width="27.42578125" customWidth="1"/>
    <col min="3" max="3" width="28.42578125" customWidth="1"/>
    <col min="4" max="4" width="34.42578125" customWidth="1"/>
    <col min="5" max="5" width="10.5703125" customWidth="1"/>
    <col min="6" max="6" width="10.85546875" customWidth="1"/>
    <col min="7" max="9" width="10.28515625" customWidth="1"/>
    <col min="11" max="14" width="10.42578125" customWidth="1"/>
  </cols>
  <sheetData>
    <row r="1" spans="1:19" ht="63" customHeight="1" thickBot="1" x14ac:dyDescent="0.3">
      <c r="A1" s="52"/>
      <c r="B1" s="53"/>
      <c r="C1" s="53"/>
      <c r="D1" s="23"/>
    </row>
    <row r="2" spans="1:19" ht="73.5" customHeight="1" x14ac:dyDescent="0.25">
      <c r="A2" s="63"/>
      <c r="B2" s="63"/>
      <c r="C2" s="63"/>
      <c r="D2" s="63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ht="18.75" x14ac:dyDescent="0.3">
      <c r="A3" s="1" t="s">
        <v>57</v>
      </c>
    </row>
    <row r="4" spans="1:19" x14ac:dyDescent="0.25">
      <c r="A4" s="15"/>
      <c r="B4" s="3"/>
      <c r="C4" s="24"/>
      <c r="D4" s="3"/>
    </row>
    <row r="5" spans="1:19" ht="15" customHeight="1" x14ac:dyDescent="0.25">
      <c r="A5" s="57" t="s">
        <v>3</v>
      </c>
      <c r="B5" s="57" t="s">
        <v>17</v>
      </c>
      <c r="C5" s="57" t="s">
        <v>18</v>
      </c>
      <c r="D5" s="57" t="s">
        <v>19</v>
      </c>
      <c r="E5" s="46" t="s">
        <v>23</v>
      </c>
      <c r="F5" s="47"/>
      <c r="G5" s="47"/>
      <c r="H5" s="47"/>
      <c r="I5" s="47"/>
      <c r="J5" s="46" t="s">
        <v>24</v>
      </c>
      <c r="K5" s="47"/>
      <c r="L5" s="47"/>
      <c r="M5" s="47"/>
      <c r="N5" s="47"/>
      <c r="O5" s="46" t="s">
        <v>51</v>
      </c>
      <c r="P5" s="47"/>
      <c r="Q5" s="47"/>
      <c r="R5" s="47"/>
      <c r="S5" s="47"/>
    </row>
    <row r="6" spans="1:19" ht="30" customHeight="1" x14ac:dyDescent="0.25">
      <c r="A6" s="58"/>
      <c r="B6" s="58"/>
      <c r="C6" s="58"/>
      <c r="D6" s="58"/>
      <c r="E6" s="48" t="s">
        <v>16</v>
      </c>
      <c r="F6" s="50" t="s">
        <v>4</v>
      </c>
      <c r="G6" s="51"/>
      <c r="H6" s="50" t="s">
        <v>6</v>
      </c>
      <c r="I6" s="51"/>
      <c r="J6" s="48" t="s">
        <v>16</v>
      </c>
      <c r="K6" s="50" t="s">
        <v>4</v>
      </c>
      <c r="L6" s="51"/>
      <c r="M6" s="50" t="s">
        <v>6</v>
      </c>
      <c r="N6" s="51"/>
      <c r="O6" s="48" t="s">
        <v>16</v>
      </c>
      <c r="P6" s="50" t="s">
        <v>4</v>
      </c>
      <c r="Q6" s="51"/>
      <c r="R6" s="50" t="s">
        <v>6</v>
      </c>
      <c r="S6" s="51"/>
    </row>
    <row r="7" spans="1:19" ht="36" customHeight="1" x14ac:dyDescent="0.25">
      <c r="A7" s="59"/>
      <c r="B7" s="59"/>
      <c r="C7" s="59"/>
      <c r="D7" s="59"/>
      <c r="E7" s="49"/>
      <c r="F7" s="22" t="s">
        <v>5</v>
      </c>
      <c r="G7" s="5" t="s">
        <v>7</v>
      </c>
      <c r="H7" s="22" t="s">
        <v>5</v>
      </c>
      <c r="I7" s="22" t="s">
        <v>1</v>
      </c>
      <c r="J7" s="49"/>
      <c r="K7" s="22" t="s">
        <v>5</v>
      </c>
      <c r="L7" s="5" t="s">
        <v>7</v>
      </c>
      <c r="M7" s="22" t="s">
        <v>5</v>
      </c>
      <c r="N7" s="22" t="s">
        <v>1</v>
      </c>
      <c r="O7" s="49"/>
      <c r="P7" s="42" t="s">
        <v>5</v>
      </c>
      <c r="Q7" s="5" t="s">
        <v>7</v>
      </c>
      <c r="R7" s="42" t="s">
        <v>5</v>
      </c>
      <c r="S7" s="42" t="s">
        <v>1</v>
      </c>
    </row>
    <row r="8" spans="1:19" ht="29.25" customHeight="1" x14ac:dyDescent="0.25">
      <c r="A8" s="60" t="s">
        <v>35</v>
      </c>
      <c r="B8" s="33"/>
      <c r="C8" s="36" t="s">
        <v>38</v>
      </c>
      <c r="D8" s="36" t="s">
        <v>44</v>
      </c>
      <c r="E8" s="18">
        <f t="shared" ref="E8:E17" si="0">F8+G8+H8+I8</f>
        <v>15</v>
      </c>
      <c r="F8" s="21">
        <v>15</v>
      </c>
      <c r="G8" s="21"/>
      <c r="H8" s="21"/>
      <c r="I8" s="21"/>
      <c r="J8" s="18">
        <f t="shared" ref="J8:J17" si="1">K8+L8+M8+N8</f>
        <v>0</v>
      </c>
      <c r="K8" s="21"/>
      <c r="L8" s="21"/>
      <c r="M8" s="21"/>
      <c r="N8" s="21"/>
      <c r="O8" s="18">
        <f>P8+Q8+R8+S8</f>
        <v>0</v>
      </c>
      <c r="P8" s="21"/>
      <c r="Q8" s="21"/>
      <c r="R8" s="21"/>
      <c r="S8" s="21"/>
    </row>
    <row r="9" spans="1:19" ht="30" x14ac:dyDescent="0.25">
      <c r="A9" s="61"/>
      <c r="B9" s="2"/>
      <c r="C9" s="36" t="s">
        <v>39</v>
      </c>
      <c r="D9" s="36" t="s">
        <v>45</v>
      </c>
      <c r="E9" s="18">
        <f t="shared" si="0"/>
        <v>38</v>
      </c>
      <c r="F9" s="21">
        <v>38</v>
      </c>
      <c r="G9" s="21"/>
      <c r="H9" s="21"/>
      <c r="I9" s="21"/>
      <c r="J9" s="18">
        <f t="shared" si="1"/>
        <v>32</v>
      </c>
      <c r="K9" s="21">
        <v>32</v>
      </c>
      <c r="L9" s="21"/>
      <c r="M9" s="21"/>
      <c r="N9" s="21"/>
      <c r="O9" s="18">
        <f>P9+Q9+R9+S9</f>
        <v>0</v>
      </c>
      <c r="P9" s="21"/>
      <c r="Q9" s="21"/>
      <c r="R9" s="21"/>
      <c r="S9" s="21"/>
    </row>
    <row r="10" spans="1:19" ht="30" x14ac:dyDescent="0.25">
      <c r="A10" s="61"/>
      <c r="B10" s="2"/>
      <c r="C10" s="36" t="s">
        <v>40</v>
      </c>
      <c r="D10" s="36" t="s">
        <v>46</v>
      </c>
      <c r="E10" s="18">
        <f t="shared" si="0"/>
        <v>24</v>
      </c>
      <c r="F10" s="21">
        <v>24</v>
      </c>
      <c r="G10" s="21"/>
      <c r="H10" s="21"/>
      <c r="I10" s="21"/>
      <c r="J10" s="18">
        <f t="shared" si="1"/>
        <v>32</v>
      </c>
      <c r="K10" s="21">
        <v>32</v>
      </c>
      <c r="L10" s="21"/>
      <c r="M10" s="21"/>
      <c r="N10" s="21"/>
      <c r="O10" s="18">
        <v>38</v>
      </c>
      <c r="P10" s="21">
        <v>38</v>
      </c>
      <c r="Q10" s="21"/>
      <c r="R10" s="21"/>
      <c r="S10" s="21"/>
    </row>
    <row r="11" spans="1:19" ht="45" x14ac:dyDescent="0.25">
      <c r="A11" s="61"/>
      <c r="B11" s="2"/>
      <c r="C11" s="36" t="s">
        <v>41</v>
      </c>
      <c r="D11" s="36" t="s">
        <v>47</v>
      </c>
      <c r="E11" s="18">
        <f t="shared" si="0"/>
        <v>19</v>
      </c>
      <c r="F11" s="21">
        <v>19</v>
      </c>
      <c r="G11" s="21"/>
      <c r="H11" s="21"/>
      <c r="I11" s="21"/>
      <c r="J11" s="18">
        <f t="shared" si="1"/>
        <v>35</v>
      </c>
      <c r="K11" s="21">
        <v>35</v>
      </c>
      <c r="L11" s="21"/>
      <c r="M11" s="21"/>
      <c r="N11" s="21"/>
      <c r="O11" s="18">
        <v>20</v>
      </c>
      <c r="P11" s="21">
        <v>20</v>
      </c>
      <c r="Q11" s="21"/>
      <c r="R11" s="21"/>
      <c r="S11" s="21"/>
    </row>
    <row r="12" spans="1:19" ht="30" x14ac:dyDescent="0.25">
      <c r="A12" s="61"/>
      <c r="B12" s="2"/>
      <c r="C12" s="36" t="s">
        <v>42</v>
      </c>
      <c r="D12" s="36" t="s">
        <v>47</v>
      </c>
      <c r="E12" s="18">
        <f t="shared" si="0"/>
        <v>16</v>
      </c>
      <c r="F12" s="21">
        <v>16</v>
      </c>
      <c r="G12" s="21"/>
      <c r="H12" s="21"/>
      <c r="I12" s="21"/>
      <c r="J12" s="18">
        <f t="shared" si="1"/>
        <v>18</v>
      </c>
      <c r="K12" s="21">
        <v>18</v>
      </c>
      <c r="L12" s="21"/>
      <c r="M12" s="21"/>
      <c r="N12" s="21"/>
      <c r="O12" s="18">
        <v>33</v>
      </c>
      <c r="P12" s="21">
        <v>33</v>
      </c>
      <c r="Q12" s="21"/>
      <c r="R12" s="21"/>
      <c r="S12" s="21"/>
    </row>
    <row r="13" spans="1:19" ht="30" x14ac:dyDescent="0.25">
      <c r="A13" s="61"/>
      <c r="B13" s="2"/>
      <c r="C13" s="36" t="s">
        <v>54</v>
      </c>
      <c r="D13" s="36" t="s">
        <v>55</v>
      </c>
      <c r="E13" s="18">
        <v>0</v>
      </c>
      <c r="F13" s="21">
        <v>0</v>
      </c>
      <c r="G13" s="21"/>
      <c r="H13" s="21"/>
      <c r="I13" s="21"/>
      <c r="J13" s="18">
        <v>0</v>
      </c>
      <c r="K13" s="21">
        <v>0</v>
      </c>
      <c r="L13" s="21"/>
      <c r="M13" s="21"/>
      <c r="N13" s="21"/>
      <c r="O13" s="18">
        <v>24</v>
      </c>
      <c r="P13" s="21">
        <v>24</v>
      </c>
      <c r="Q13" s="21"/>
      <c r="R13" s="21"/>
      <c r="S13" s="21"/>
    </row>
    <row r="14" spans="1:19" ht="30" x14ac:dyDescent="0.25">
      <c r="A14" s="61"/>
      <c r="B14" s="2"/>
      <c r="C14" s="36" t="s">
        <v>43</v>
      </c>
      <c r="D14" s="36" t="s">
        <v>44</v>
      </c>
      <c r="E14" s="18">
        <f t="shared" si="0"/>
        <v>19</v>
      </c>
      <c r="F14" s="21">
        <v>19</v>
      </c>
      <c r="G14" s="21"/>
      <c r="H14" s="21"/>
      <c r="I14" s="21"/>
      <c r="J14" s="18">
        <f t="shared" si="1"/>
        <v>13</v>
      </c>
      <c r="K14" s="21">
        <v>13</v>
      </c>
      <c r="L14" s="21"/>
      <c r="M14" s="21"/>
      <c r="N14" s="21"/>
      <c r="O14" s="18">
        <v>17</v>
      </c>
      <c r="P14" s="21">
        <v>17</v>
      </c>
      <c r="Q14" s="21"/>
      <c r="R14" s="21"/>
      <c r="S14" s="21"/>
    </row>
    <row r="15" spans="1:19" ht="45" x14ac:dyDescent="0.25">
      <c r="A15" s="61"/>
      <c r="B15" s="36" t="s">
        <v>36</v>
      </c>
      <c r="C15" s="35"/>
      <c r="D15" s="36" t="s">
        <v>45</v>
      </c>
      <c r="E15" s="18">
        <f t="shared" si="0"/>
        <v>29</v>
      </c>
      <c r="F15" s="21">
        <v>29</v>
      </c>
      <c r="G15" s="21"/>
      <c r="H15" s="21"/>
      <c r="I15" s="21"/>
      <c r="J15" s="18">
        <f t="shared" si="1"/>
        <v>0</v>
      </c>
      <c r="K15" s="21"/>
      <c r="L15" s="21"/>
      <c r="M15" s="21"/>
      <c r="N15" s="21"/>
      <c r="O15" s="18">
        <v>21</v>
      </c>
      <c r="P15" s="21">
        <v>21</v>
      </c>
      <c r="Q15" s="21"/>
      <c r="R15" s="21"/>
      <c r="S15" s="21"/>
    </row>
    <row r="16" spans="1:19" ht="45" x14ac:dyDescent="0.25">
      <c r="A16" s="61"/>
      <c r="B16" s="36" t="s">
        <v>37</v>
      </c>
      <c r="C16" s="35"/>
      <c r="D16" s="36" t="s">
        <v>44</v>
      </c>
      <c r="E16" s="18">
        <f t="shared" si="0"/>
        <v>28</v>
      </c>
      <c r="F16" s="21">
        <v>28</v>
      </c>
      <c r="G16" s="21"/>
      <c r="H16" s="21"/>
      <c r="I16" s="21"/>
      <c r="J16" s="18">
        <f t="shared" si="1"/>
        <v>0</v>
      </c>
      <c r="K16" s="21"/>
      <c r="L16" s="21"/>
      <c r="M16" s="21"/>
      <c r="N16" s="21"/>
      <c r="O16" s="18">
        <v>13</v>
      </c>
      <c r="P16" s="21">
        <v>13</v>
      </c>
      <c r="Q16" s="21"/>
      <c r="R16" s="21"/>
      <c r="S16" s="21"/>
    </row>
    <row r="17" spans="1:19" x14ac:dyDescent="0.25">
      <c r="A17" s="61"/>
      <c r="B17" s="2"/>
      <c r="C17" s="35"/>
      <c r="D17" s="30" t="s">
        <v>16</v>
      </c>
      <c r="E17" s="18">
        <f t="shared" si="0"/>
        <v>188</v>
      </c>
      <c r="F17" s="18">
        <f>SUM(F8:F16)</f>
        <v>188</v>
      </c>
      <c r="G17" s="18">
        <f>SUM(G8:G16)</f>
        <v>0</v>
      </c>
      <c r="H17" s="18">
        <f>SUM(H8:H16)</f>
        <v>0</v>
      </c>
      <c r="I17" s="18">
        <f>SUM(I8:I16)</f>
        <v>0</v>
      </c>
      <c r="J17" s="18">
        <f t="shared" si="1"/>
        <v>130</v>
      </c>
      <c r="K17" s="18">
        <f t="shared" ref="K17:P17" si="2">SUM(K8:K16)</f>
        <v>130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166</v>
      </c>
      <c r="P17" s="18">
        <f t="shared" si="2"/>
        <v>166</v>
      </c>
      <c r="Q17" s="18">
        <f>SUM(Q8:Q11)</f>
        <v>0</v>
      </c>
      <c r="R17" s="18">
        <f>SUM(R8:R11)</f>
        <v>0</v>
      </c>
      <c r="S17" s="18">
        <f>SUM(S8:S11)</f>
        <v>0</v>
      </c>
    </row>
    <row r="18" spans="1:19" x14ac:dyDescent="0.25">
      <c r="A18" s="61"/>
      <c r="B18" s="2"/>
      <c r="C18" s="35"/>
      <c r="D18" s="30"/>
      <c r="E18" s="31"/>
      <c r="F18" s="32"/>
      <c r="G18" s="32"/>
      <c r="H18" s="32"/>
      <c r="I18" s="32"/>
      <c r="J18" s="31"/>
      <c r="K18" s="32"/>
      <c r="L18" s="32"/>
      <c r="M18" s="32"/>
      <c r="N18" s="32"/>
      <c r="O18" s="31"/>
      <c r="P18" s="32"/>
      <c r="Q18" s="32"/>
      <c r="R18" s="32"/>
      <c r="S18" s="32"/>
    </row>
    <row r="19" spans="1:19" x14ac:dyDescent="0.25">
      <c r="A19" s="62"/>
      <c r="B19" s="2"/>
      <c r="C19" s="2"/>
      <c r="D19" s="30"/>
      <c r="E19" s="31"/>
      <c r="F19" s="32"/>
      <c r="G19" s="32"/>
      <c r="H19" s="32"/>
      <c r="I19" s="32"/>
      <c r="J19" s="31"/>
      <c r="K19" s="32"/>
      <c r="L19" s="32"/>
      <c r="M19" s="32"/>
      <c r="N19" s="32"/>
      <c r="O19" s="31"/>
      <c r="P19" s="32"/>
      <c r="Q19" s="32"/>
      <c r="R19" s="32"/>
      <c r="S19" s="32"/>
    </row>
    <row r="20" spans="1:19" x14ac:dyDescent="0.25">
      <c r="A20" s="54" t="s">
        <v>0</v>
      </c>
      <c r="B20" s="55"/>
      <c r="C20" s="55"/>
      <c r="D20" s="56"/>
      <c r="E20" s="20">
        <f t="shared" ref="E20:K20" si="3">E17</f>
        <v>188</v>
      </c>
      <c r="F20" s="20">
        <f t="shared" si="3"/>
        <v>188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19">
        <f t="shared" si="3"/>
        <v>130</v>
      </c>
      <c r="K20" s="19">
        <f t="shared" si="3"/>
        <v>130</v>
      </c>
      <c r="L20" s="20">
        <f>SUM(L8:L17)</f>
        <v>0</v>
      </c>
      <c r="M20" s="19">
        <f>M17</f>
        <v>0</v>
      </c>
      <c r="N20" s="19">
        <f>N17</f>
        <v>0</v>
      </c>
      <c r="O20" s="19">
        <f>O17</f>
        <v>166</v>
      </c>
      <c r="P20" s="19">
        <f>P17</f>
        <v>166</v>
      </c>
      <c r="Q20" s="20">
        <f>SUM(Q8:Q17)</f>
        <v>0</v>
      </c>
      <c r="R20" s="19">
        <f>R17</f>
        <v>0</v>
      </c>
      <c r="S20" s="19">
        <f>S17</f>
        <v>0</v>
      </c>
    </row>
    <row r="21" spans="1:19" ht="85.5" customHeight="1" x14ac:dyDescent="0.3">
      <c r="A21" s="37" t="s">
        <v>48</v>
      </c>
      <c r="B21" s="3"/>
      <c r="C21" s="3"/>
      <c r="D21" s="37" t="s">
        <v>49</v>
      </c>
    </row>
    <row r="29" spans="1:19" x14ac:dyDescent="0.25">
      <c r="K29" t="s">
        <v>28</v>
      </c>
    </row>
    <row r="33" ht="52.5" customHeight="1" x14ac:dyDescent="0.25"/>
  </sheetData>
  <mergeCells count="20">
    <mergeCell ref="A1:C1"/>
    <mergeCell ref="A20:D20"/>
    <mergeCell ref="A5:A7"/>
    <mergeCell ref="B5:B7"/>
    <mergeCell ref="C5:C7"/>
    <mergeCell ref="D5:D7"/>
    <mergeCell ref="A8:A19"/>
    <mergeCell ref="A2:D2"/>
    <mergeCell ref="E5:I5"/>
    <mergeCell ref="E6:E7"/>
    <mergeCell ref="F6:G6"/>
    <mergeCell ref="H6:I6"/>
    <mergeCell ref="O5:S5"/>
    <mergeCell ref="O6:O7"/>
    <mergeCell ref="P6:Q6"/>
    <mergeCell ref="R6:S6"/>
    <mergeCell ref="J5:N5"/>
    <mergeCell ref="J6:J7"/>
    <mergeCell ref="K6:L6"/>
    <mergeCell ref="M6:N6"/>
  </mergeCells>
  <pageMargins left="0.31496062992125984" right="0.31496062992125984" top="0.15748031496062992" bottom="0.15748031496062992" header="0" footer="0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60" zoomScaleNormal="60" workbookViewId="0">
      <selection activeCell="A4" sqref="A4"/>
    </sheetView>
  </sheetViews>
  <sheetFormatPr defaultRowHeight="15" x14ac:dyDescent="0.25"/>
  <cols>
    <col min="1" max="1" width="28.5703125" customWidth="1"/>
    <col min="2" max="2" width="27.42578125" customWidth="1"/>
    <col min="3" max="3" width="28.42578125" customWidth="1"/>
    <col min="4" max="4" width="34.42578125" customWidth="1"/>
    <col min="5" max="5" width="10.5703125" customWidth="1"/>
    <col min="6" max="6" width="10.85546875" customWidth="1"/>
    <col min="7" max="9" width="10.28515625" customWidth="1"/>
    <col min="11" max="14" width="10.42578125" customWidth="1"/>
  </cols>
  <sheetData>
    <row r="1" spans="1:19" ht="63" customHeight="1" thickBot="1" x14ac:dyDescent="0.3">
      <c r="A1" s="52"/>
      <c r="B1" s="53"/>
      <c r="C1" s="53"/>
      <c r="D1" s="23"/>
    </row>
    <row r="2" spans="1:19" ht="73.5" customHeight="1" x14ac:dyDescent="0.25">
      <c r="A2" s="63"/>
      <c r="B2" s="63"/>
      <c r="C2" s="63"/>
      <c r="D2" s="63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ht="18.75" x14ac:dyDescent="0.3">
      <c r="A3" s="1" t="s">
        <v>58</v>
      </c>
    </row>
    <row r="4" spans="1:19" x14ac:dyDescent="0.25">
      <c r="A4" s="15"/>
      <c r="B4" s="3"/>
      <c r="C4" s="24"/>
      <c r="D4" s="3"/>
    </row>
    <row r="5" spans="1:19" ht="15" customHeight="1" x14ac:dyDescent="0.25">
      <c r="A5" s="57" t="s">
        <v>3</v>
      </c>
      <c r="B5" s="57" t="s">
        <v>17</v>
      </c>
      <c r="C5" s="57" t="s">
        <v>18</v>
      </c>
      <c r="D5" s="57" t="s">
        <v>19</v>
      </c>
      <c r="E5" s="46" t="s">
        <v>23</v>
      </c>
      <c r="F5" s="47"/>
      <c r="G5" s="47"/>
      <c r="H5" s="47"/>
      <c r="I5" s="47"/>
      <c r="J5" s="46" t="s">
        <v>24</v>
      </c>
      <c r="K5" s="47"/>
      <c r="L5" s="47"/>
      <c r="M5" s="47"/>
      <c r="N5" s="47"/>
      <c r="O5" s="46" t="s">
        <v>51</v>
      </c>
      <c r="P5" s="47"/>
      <c r="Q5" s="47"/>
      <c r="R5" s="47"/>
      <c r="S5" s="47"/>
    </row>
    <row r="6" spans="1:19" ht="30" customHeight="1" x14ac:dyDescent="0.25">
      <c r="A6" s="58"/>
      <c r="B6" s="58"/>
      <c r="C6" s="58"/>
      <c r="D6" s="58"/>
      <c r="E6" s="48" t="s">
        <v>16</v>
      </c>
      <c r="F6" s="50" t="s">
        <v>4</v>
      </c>
      <c r="G6" s="51"/>
      <c r="H6" s="50" t="s">
        <v>6</v>
      </c>
      <c r="I6" s="51"/>
      <c r="J6" s="48" t="s">
        <v>16</v>
      </c>
      <c r="K6" s="50" t="s">
        <v>4</v>
      </c>
      <c r="L6" s="51"/>
      <c r="M6" s="50" t="s">
        <v>6</v>
      </c>
      <c r="N6" s="51"/>
      <c r="O6" s="48" t="s">
        <v>16</v>
      </c>
      <c r="P6" s="50" t="s">
        <v>4</v>
      </c>
      <c r="Q6" s="51"/>
      <c r="R6" s="50" t="s">
        <v>6</v>
      </c>
      <c r="S6" s="51"/>
    </row>
    <row r="7" spans="1:19" ht="28.5" customHeight="1" x14ac:dyDescent="0.25">
      <c r="A7" s="59"/>
      <c r="B7" s="59"/>
      <c r="C7" s="59"/>
      <c r="D7" s="59"/>
      <c r="E7" s="49"/>
      <c r="F7" s="29" t="s">
        <v>5</v>
      </c>
      <c r="G7" s="5" t="s">
        <v>7</v>
      </c>
      <c r="H7" s="29" t="s">
        <v>5</v>
      </c>
      <c r="I7" s="29" t="s">
        <v>1</v>
      </c>
      <c r="J7" s="49"/>
      <c r="K7" s="29" t="s">
        <v>5</v>
      </c>
      <c r="L7" s="5" t="s">
        <v>7</v>
      </c>
      <c r="M7" s="29" t="s">
        <v>5</v>
      </c>
      <c r="N7" s="29" t="s">
        <v>1</v>
      </c>
      <c r="O7" s="49"/>
      <c r="P7" s="42" t="s">
        <v>5</v>
      </c>
      <c r="Q7" s="5" t="s">
        <v>7</v>
      </c>
      <c r="R7" s="42" t="s">
        <v>5</v>
      </c>
      <c r="S7" s="42" t="s">
        <v>1</v>
      </c>
    </row>
    <row r="8" spans="1:19" ht="30" x14ac:dyDescent="0.25">
      <c r="A8" s="60" t="s">
        <v>35</v>
      </c>
      <c r="B8" s="39"/>
      <c r="C8" s="36" t="s">
        <v>38</v>
      </c>
      <c r="D8" s="36" t="s">
        <v>44</v>
      </c>
      <c r="E8" s="18">
        <f t="shared" ref="E8:E17" si="0">F8+G8+H8+I8</f>
        <v>0</v>
      </c>
      <c r="F8" s="21">
        <v>0</v>
      </c>
      <c r="G8" s="21">
        <v>0</v>
      </c>
      <c r="H8" s="21">
        <v>0</v>
      </c>
      <c r="I8" s="21">
        <v>0</v>
      </c>
      <c r="J8" s="18">
        <f t="shared" ref="J8:J17" si="1">K8+L8+M8+N8</f>
        <v>0</v>
      </c>
      <c r="K8" s="21">
        <v>0</v>
      </c>
      <c r="L8" s="21">
        <v>0</v>
      </c>
      <c r="M8" s="21">
        <v>0</v>
      </c>
      <c r="N8" s="21">
        <v>0</v>
      </c>
      <c r="O8" s="18">
        <f>P8+Q8+R8+S8</f>
        <v>0</v>
      </c>
      <c r="P8" s="21">
        <v>0</v>
      </c>
      <c r="Q8" s="21">
        <v>0</v>
      </c>
      <c r="R8" s="21">
        <v>0</v>
      </c>
      <c r="S8" s="21">
        <v>0</v>
      </c>
    </row>
    <row r="9" spans="1:19" ht="30" x14ac:dyDescent="0.25">
      <c r="A9" s="61"/>
      <c r="B9" s="39"/>
      <c r="C9" s="36" t="s">
        <v>39</v>
      </c>
      <c r="D9" s="36" t="s">
        <v>45</v>
      </c>
      <c r="E9" s="18">
        <f t="shared" si="0"/>
        <v>0</v>
      </c>
      <c r="F9" s="21">
        <v>0</v>
      </c>
      <c r="G9" s="21">
        <v>0</v>
      </c>
      <c r="H9" s="21">
        <v>0</v>
      </c>
      <c r="I9" s="21">
        <v>0</v>
      </c>
      <c r="J9" s="18">
        <f t="shared" si="1"/>
        <v>0</v>
      </c>
      <c r="K9" s="21">
        <v>0</v>
      </c>
      <c r="L9" s="21">
        <v>0</v>
      </c>
      <c r="M9" s="21">
        <v>0</v>
      </c>
      <c r="N9" s="21">
        <v>0</v>
      </c>
      <c r="O9" s="18">
        <f>P9+Q9+R9+S9</f>
        <v>0</v>
      </c>
      <c r="P9" s="21">
        <v>0</v>
      </c>
      <c r="Q9" s="21">
        <v>0</v>
      </c>
      <c r="R9" s="21">
        <v>0</v>
      </c>
      <c r="S9" s="21">
        <v>0</v>
      </c>
    </row>
    <row r="10" spans="1:19" ht="30" x14ac:dyDescent="0.25">
      <c r="A10" s="61"/>
      <c r="B10" s="39"/>
      <c r="C10" s="36" t="s">
        <v>40</v>
      </c>
      <c r="D10" s="36" t="s">
        <v>46</v>
      </c>
      <c r="E10" s="18">
        <f t="shared" si="0"/>
        <v>0</v>
      </c>
      <c r="F10" s="21">
        <v>0</v>
      </c>
      <c r="G10" s="21">
        <v>0</v>
      </c>
      <c r="H10" s="21">
        <v>0</v>
      </c>
      <c r="I10" s="21">
        <v>0</v>
      </c>
      <c r="J10" s="18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18">
        <f>P10+Q10+R10+S10</f>
        <v>0</v>
      </c>
      <c r="P10" s="21">
        <v>0</v>
      </c>
      <c r="Q10" s="21">
        <v>0</v>
      </c>
      <c r="R10" s="21">
        <v>0</v>
      </c>
      <c r="S10" s="21">
        <v>0</v>
      </c>
    </row>
    <row r="11" spans="1:19" ht="45" x14ac:dyDescent="0.25">
      <c r="A11" s="61"/>
      <c r="B11" s="39"/>
      <c r="C11" s="36" t="s">
        <v>41</v>
      </c>
      <c r="D11" s="36" t="s">
        <v>47</v>
      </c>
      <c r="E11" s="18">
        <f t="shared" si="0"/>
        <v>0</v>
      </c>
      <c r="F11" s="21">
        <v>0</v>
      </c>
      <c r="G11" s="21">
        <v>0</v>
      </c>
      <c r="H11" s="21">
        <v>0</v>
      </c>
      <c r="I11" s="21">
        <v>0</v>
      </c>
      <c r="J11" s="18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18">
        <f>P11+Q11+R11+S11</f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 ht="30" x14ac:dyDescent="0.25">
      <c r="A12" s="61"/>
      <c r="B12" s="39"/>
      <c r="C12" s="36" t="s">
        <v>42</v>
      </c>
      <c r="D12" s="36" t="s">
        <v>47</v>
      </c>
      <c r="E12" s="18">
        <f t="shared" si="0"/>
        <v>0</v>
      </c>
      <c r="F12" s="21">
        <v>0</v>
      </c>
      <c r="G12" s="21">
        <v>0</v>
      </c>
      <c r="H12" s="21">
        <v>0</v>
      </c>
      <c r="I12" s="21">
        <v>0</v>
      </c>
      <c r="J12" s="18">
        <f t="shared" si="1"/>
        <v>0</v>
      </c>
      <c r="K12" s="21">
        <v>0</v>
      </c>
      <c r="L12" s="21">
        <v>0</v>
      </c>
      <c r="M12" s="21">
        <v>0</v>
      </c>
      <c r="N12" s="21">
        <v>0</v>
      </c>
      <c r="O12" s="18">
        <f>P12+Q12+R12+S12</f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ht="31.5" customHeight="1" x14ac:dyDescent="0.25">
      <c r="A13" s="61"/>
      <c r="B13" s="39"/>
      <c r="C13" s="36" t="s">
        <v>54</v>
      </c>
      <c r="D13" s="36" t="s">
        <v>55</v>
      </c>
      <c r="E13" s="18">
        <v>0</v>
      </c>
      <c r="F13" s="21">
        <v>0</v>
      </c>
      <c r="G13" s="21">
        <v>0</v>
      </c>
      <c r="H13" s="21">
        <v>0</v>
      </c>
      <c r="I13" s="21">
        <v>0</v>
      </c>
      <c r="J13" s="18">
        <v>0</v>
      </c>
      <c r="K13" s="21">
        <v>0</v>
      </c>
      <c r="L13" s="21">
        <v>0</v>
      </c>
      <c r="M13" s="21">
        <v>0</v>
      </c>
      <c r="N13" s="21">
        <v>0</v>
      </c>
      <c r="O13" s="18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 ht="30" x14ac:dyDescent="0.25">
      <c r="A14" s="61"/>
      <c r="B14" s="39"/>
      <c r="C14" s="36" t="s">
        <v>43</v>
      </c>
      <c r="D14" s="36" t="s">
        <v>44</v>
      </c>
      <c r="E14" s="18">
        <f t="shared" si="0"/>
        <v>0</v>
      </c>
      <c r="F14" s="21">
        <v>0</v>
      </c>
      <c r="G14" s="21">
        <v>0</v>
      </c>
      <c r="H14" s="21">
        <v>0</v>
      </c>
      <c r="I14" s="21">
        <v>0</v>
      </c>
      <c r="J14" s="18">
        <f t="shared" si="1"/>
        <v>0</v>
      </c>
      <c r="K14" s="21">
        <v>0</v>
      </c>
      <c r="L14" s="21">
        <v>0</v>
      </c>
      <c r="M14" s="21">
        <v>0</v>
      </c>
      <c r="N14" s="21">
        <v>0</v>
      </c>
      <c r="O14" s="18">
        <f>P14+Q14+R14+S14</f>
        <v>0</v>
      </c>
      <c r="P14" s="21">
        <v>0</v>
      </c>
      <c r="Q14" s="21">
        <v>0</v>
      </c>
      <c r="R14" s="21">
        <v>0</v>
      </c>
      <c r="S14" s="21">
        <v>0</v>
      </c>
    </row>
    <row r="15" spans="1:19" ht="45" x14ac:dyDescent="0.25">
      <c r="A15" s="61"/>
      <c r="B15" s="36" t="s">
        <v>36</v>
      </c>
      <c r="C15" s="38"/>
      <c r="D15" s="36" t="s">
        <v>45</v>
      </c>
      <c r="E15" s="18">
        <f t="shared" si="0"/>
        <v>0</v>
      </c>
      <c r="F15" s="21">
        <v>0</v>
      </c>
      <c r="G15" s="21">
        <v>0</v>
      </c>
      <c r="H15" s="21">
        <v>0</v>
      </c>
      <c r="I15" s="21">
        <v>0</v>
      </c>
      <c r="J15" s="18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18">
        <f>P15+Q15+R15+S15</f>
        <v>0</v>
      </c>
      <c r="P15" s="21">
        <v>0</v>
      </c>
      <c r="Q15" s="21">
        <v>0</v>
      </c>
      <c r="R15" s="21">
        <v>0</v>
      </c>
      <c r="S15" s="21">
        <v>0</v>
      </c>
    </row>
    <row r="16" spans="1:19" ht="45" x14ac:dyDescent="0.25">
      <c r="A16" s="61"/>
      <c r="B16" s="36" t="s">
        <v>37</v>
      </c>
      <c r="C16" s="38"/>
      <c r="D16" s="36" t="s">
        <v>44</v>
      </c>
      <c r="E16" s="18">
        <f t="shared" si="0"/>
        <v>0</v>
      </c>
      <c r="F16" s="21">
        <v>0</v>
      </c>
      <c r="G16" s="21">
        <v>0</v>
      </c>
      <c r="H16" s="21">
        <v>0</v>
      </c>
      <c r="I16" s="21">
        <v>0</v>
      </c>
      <c r="J16" s="18">
        <f t="shared" si="1"/>
        <v>0</v>
      </c>
      <c r="K16" s="21">
        <v>0</v>
      </c>
      <c r="L16" s="21">
        <v>0</v>
      </c>
      <c r="M16" s="21">
        <v>0</v>
      </c>
      <c r="N16" s="21">
        <v>0</v>
      </c>
      <c r="O16" s="18">
        <f>P16+Q16+R16+S16</f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x14ac:dyDescent="0.25">
      <c r="A17" s="61"/>
      <c r="B17" s="2"/>
      <c r="C17" s="2"/>
      <c r="D17" s="30" t="s">
        <v>16</v>
      </c>
      <c r="E17" s="17">
        <f t="shared" si="0"/>
        <v>0</v>
      </c>
      <c r="F17" s="18">
        <f>SUM(F8:F16)</f>
        <v>0</v>
      </c>
      <c r="G17" s="18">
        <f>SUM(G8:G16)</f>
        <v>0</v>
      </c>
      <c r="H17" s="18">
        <f>SUM(H8:H16)</f>
        <v>0</v>
      </c>
      <c r="I17" s="18">
        <f>SUM(I8:I16)</f>
        <v>0</v>
      </c>
      <c r="J17" s="17">
        <f t="shared" si="1"/>
        <v>0</v>
      </c>
      <c r="K17" s="18">
        <f>SUM(K8:K16)</f>
        <v>0</v>
      </c>
      <c r="L17" s="18">
        <f>SUM(L8:L16)</f>
        <v>0</v>
      </c>
      <c r="M17" s="18">
        <f>SUM(M8:M16)</f>
        <v>0</v>
      </c>
      <c r="N17" s="18">
        <f>SUM(N8:N16)</f>
        <v>0</v>
      </c>
      <c r="O17" s="17">
        <f>P17+Q17+R17+S17</f>
        <v>0</v>
      </c>
      <c r="P17" s="18">
        <f>SUM(P8:P16)</f>
        <v>0</v>
      </c>
      <c r="Q17" s="18">
        <f>SUM(Q8:Q11)</f>
        <v>0</v>
      </c>
      <c r="R17" s="18">
        <f>SUM(R8:R16)</f>
        <v>0</v>
      </c>
      <c r="S17" s="18">
        <f>SUM(S8:S11)</f>
        <v>0</v>
      </c>
    </row>
    <row r="18" spans="1:19" x14ac:dyDescent="0.25">
      <c r="A18" s="61"/>
      <c r="B18" s="2"/>
      <c r="C18" s="2"/>
      <c r="D18" s="30"/>
      <c r="E18" s="31"/>
      <c r="F18" s="32"/>
      <c r="G18" s="32"/>
      <c r="H18" s="32"/>
      <c r="I18" s="32"/>
      <c r="J18" s="31"/>
      <c r="K18" s="32"/>
      <c r="L18" s="32"/>
      <c r="M18" s="32"/>
      <c r="N18" s="32"/>
      <c r="O18" s="31"/>
      <c r="P18" s="32"/>
      <c r="Q18" s="32"/>
      <c r="R18" s="32"/>
      <c r="S18" s="32"/>
    </row>
    <row r="19" spans="1:19" x14ac:dyDescent="0.25">
      <c r="A19" s="62"/>
      <c r="B19" s="2"/>
      <c r="C19" s="2"/>
      <c r="D19" s="30"/>
      <c r="E19" s="31"/>
      <c r="F19" s="32"/>
      <c r="G19" s="32"/>
      <c r="H19" s="32"/>
      <c r="I19" s="32"/>
      <c r="J19" s="31"/>
      <c r="K19" s="32"/>
      <c r="L19" s="32"/>
      <c r="M19" s="32"/>
      <c r="N19" s="32"/>
      <c r="O19" s="31"/>
      <c r="P19" s="32"/>
      <c r="Q19" s="32"/>
      <c r="R19" s="32"/>
      <c r="S19" s="32"/>
    </row>
    <row r="20" spans="1:19" x14ac:dyDescent="0.25">
      <c r="A20" s="54" t="s">
        <v>0</v>
      </c>
      <c r="B20" s="55"/>
      <c r="C20" s="55"/>
      <c r="D20" s="56"/>
      <c r="E20" s="20">
        <f t="shared" ref="E20:K20" si="2">E17</f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19">
        <f t="shared" si="2"/>
        <v>0</v>
      </c>
      <c r="K20" s="19">
        <f t="shared" si="2"/>
        <v>0</v>
      </c>
      <c r="L20" s="20">
        <f>SUM(L8:L17)</f>
        <v>0</v>
      </c>
      <c r="M20" s="19">
        <f>M17</f>
        <v>0</v>
      </c>
      <c r="N20" s="19">
        <f>N17</f>
        <v>0</v>
      </c>
      <c r="O20" s="19">
        <f t="shared" ref="O20:P20" si="3">O17</f>
        <v>0</v>
      </c>
      <c r="P20" s="19">
        <f t="shared" si="3"/>
        <v>0</v>
      </c>
      <c r="Q20" s="20">
        <f>SUM(Q8:Q17)</f>
        <v>0</v>
      </c>
      <c r="R20" s="19">
        <f>R17</f>
        <v>0</v>
      </c>
      <c r="S20" s="19">
        <f>S17</f>
        <v>0</v>
      </c>
    </row>
    <row r="21" spans="1:19" ht="88.5" customHeight="1" x14ac:dyDescent="0.3">
      <c r="A21" s="37" t="s">
        <v>48</v>
      </c>
      <c r="B21" s="37"/>
      <c r="C21" s="37"/>
      <c r="D21" s="37" t="s">
        <v>49</v>
      </c>
    </row>
    <row r="29" spans="1:19" x14ac:dyDescent="0.25">
      <c r="K29" t="s">
        <v>28</v>
      </c>
    </row>
    <row r="33" ht="52.5" customHeight="1" x14ac:dyDescent="0.25"/>
  </sheetData>
  <mergeCells count="20">
    <mergeCell ref="A1:C1"/>
    <mergeCell ref="A2:D2"/>
    <mergeCell ref="A5:A7"/>
    <mergeCell ref="B5:B7"/>
    <mergeCell ref="C5:C7"/>
    <mergeCell ref="D5:D7"/>
    <mergeCell ref="O5:S5"/>
    <mergeCell ref="O6:O7"/>
    <mergeCell ref="P6:Q6"/>
    <mergeCell ref="R6:S6"/>
    <mergeCell ref="A20:D20"/>
    <mergeCell ref="E5:I5"/>
    <mergeCell ref="J5:N5"/>
    <mergeCell ref="E6:E7"/>
    <mergeCell ref="F6:G6"/>
    <mergeCell ref="H6:I6"/>
    <mergeCell ref="J6:J7"/>
    <mergeCell ref="K6:L6"/>
    <mergeCell ref="M6:N6"/>
    <mergeCell ref="A8:A19"/>
  </mergeCells>
  <pageMargins left="0.31496062992125984" right="0.31496062992125984" top="0.15748031496062992" bottom="0.15748031496062992" header="0" footer="0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topLeftCell="C1" zoomScale="50" zoomScaleNormal="50" workbookViewId="0">
      <selection activeCell="F20" sqref="F20"/>
    </sheetView>
  </sheetViews>
  <sheetFormatPr defaultRowHeight="15" x14ac:dyDescent="0.25"/>
  <cols>
    <col min="1" max="2" width="0" hidden="1" customWidth="1"/>
    <col min="3" max="3" width="32.85546875" customWidth="1"/>
    <col min="4" max="4" width="27.28515625" customWidth="1"/>
    <col min="5" max="5" width="30.7109375" customWidth="1"/>
    <col min="6" max="6" width="34.42578125" customWidth="1"/>
    <col min="7" max="20" width="9.140625" customWidth="1"/>
  </cols>
  <sheetData>
    <row r="1" spans="1:27" ht="73.5" customHeight="1" x14ac:dyDescent="0.25">
      <c r="C1" s="81"/>
      <c r="D1" s="81"/>
      <c r="E1" s="81"/>
      <c r="F1" s="45"/>
      <c r="G1" s="45"/>
      <c r="H1" s="45"/>
      <c r="I1" s="45"/>
      <c r="J1" s="45"/>
      <c r="K1" s="45"/>
      <c r="L1" s="45"/>
    </row>
    <row r="2" spans="1:27" ht="18.75" x14ac:dyDescent="0.25">
      <c r="A2" s="82"/>
      <c r="B2" s="82"/>
    </row>
    <row r="3" spans="1:27" ht="99.75" customHeight="1" x14ac:dyDescent="0.25">
      <c r="A3" s="6" t="s">
        <v>8</v>
      </c>
      <c r="B3" s="2"/>
      <c r="C3" s="83" t="s">
        <v>59</v>
      </c>
      <c r="D3" s="83"/>
      <c r="E3" s="83"/>
      <c r="F3" s="83"/>
      <c r="G3" s="82"/>
      <c r="H3" s="83"/>
      <c r="I3" s="83"/>
      <c r="J3" s="83"/>
      <c r="K3" s="83"/>
      <c r="L3" s="83"/>
      <c r="M3" s="83"/>
    </row>
    <row r="4" spans="1:27" ht="29.25" customHeight="1" x14ac:dyDescent="0.25">
      <c r="C4" s="84" t="s">
        <v>3</v>
      </c>
      <c r="D4" s="84" t="s">
        <v>20</v>
      </c>
      <c r="E4" s="84" t="s">
        <v>21</v>
      </c>
      <c r="F4" s="84" t="s">
        <v>22</v>
      </c>
      <c r="G4" s="65" t="s">
        <v>2</v>
      </c>
      <c r="H4" s="68" t="s">
        <v>25</v>
      </c>
      <c r="I4" s="68"/>
      <c r="J4" s="68"/>
      <c r="K4" s="68"/>
      <c r="L4" s="68"/>
      <c r="M4" s="68"/>
      <c r="N4" s="65" t="s">
        <v>2</v>
      </c>
      <c r="O4" s="68" t="s">
        <v>30</v>
      </c>
      <c r="P4" s="68"/>
      <c r="Q4" s="68"/>
      <c r="R4" s="68"/>
      <c r="S4" s="68"/>
      <c r="T4" s="68"/>
      <c r="U4" s="65" t="s">
        <v>2</v>
      </c>
      <c r="V4" s="68" t="s">
        <v>52</v>
      </c>
      <c r="W4" s="68"/>
      <c r="X4" s="68"/>
      <c r="Y4" s="68"/>
      <c r="Z4" s="68"/>
      <c r="AA4" s="68"/>
    </row>
    <row r="5" spans="1:27" ht="20.25" customHeight="1" x14ac:dyDescent="0.25">
      <c r="C5" s="79"/>
      <c r="D5" s="79"/>
      <c r="E5" s="79"/>
      <c r="F5" s="79"/>
      <c r="G5" s="66"/>
      <c r="H5" s="76" t="s">
        <v>12</v>
      </c>
      <c r="I5" s="76"/>
      <c r="J5" s="77" t="s">
        <v>9</v>
      </c>
      <c r="K5" s="77" t="s">
        <v>15</v>
      </c>
      <c r="L5" s="77" t="s">
        <v>10</v>
      </c>
      <c r="M5" s="77" t="s">
        <v>11</v>
      </c>
      <c r="N5" s="66"/>
      <c r="O5" s="69" t="s">
        <v>12</v>
      </c>
      <c r="P5" s="70"/>
      <c r="Q5" s="71" t="s">
        <v>27</v>
      </c>
      <c r="R5" s="71" t="s">
        <v>15</v>
      </c>
      <c r="S5" s="71" t="s">
        <v>10</v>
      </c>
      <c r="T5" s="71" t="s">
        <v>29</v>
      </c>
      <c r="U5" s="66"/>
      <c r="V5" s="69" t="s">
        <v>12</v>
      </c>
      <c r="W5" s="70"/>
      <c r="X5" s="71" t="s">
        <v>27</v>
      </c>
      <c r="Y5" s="71" t="s">
        <v>15</v>
      </c>
      <c r="Z5" s="71" t="s">
        <v>10</v>
      </c>
      <c r="AA5" s="71" t="s">
        <v>29</v>
      </c>
    </row>
    <row r="6" spans="1:27" ht="87" customHeight="1" x14ac:dyDescent="0.25">
      <c r="C6" s="80"/>
      <c r="D6" s="80"/>
      <c r="E6" s="80"/>
      <c r="F6" s="80"/>
      <c r="G6" s="67"/>
      <c r="H6" s="16" t="s">
        <v>13</v>
      </c>
      <c r="I6" s="16" t="s">
        <v>14</v>
      </c>
      <c r="J6" s="77"/>
      <c r="K6" s="77"/>
      <c r="L6" s="77"/>
      <c r="M6" s="77"/>
      <c r="N6" s="67"/>
      <c r="O6" s="26" t="s">
        <v>13</v>
      </c>
      <c r="P6" s="26" t="s">
        <v>26</v>
      </c>
      <c r="Q6" s="72"/>
      <c r="R6" s="72"/>
      <c r="S6" s="72"/>
      <c r="T6" s="72"/>
      <c r="U6" s="67"/>
      <c r="V6" s="43" t="s">
        <v>13</v>
      </c>
      <c r="W6" s="43" t="s">
        <v>26</v>
      </c>
      <c r="X6" s="72"/>
      <c r="Y6" s="72"/>
      <c r="Z6" s="72"/>
      <c r="AA6" s="72"/>
    </row>
    <row r="7" spans="1:27" ht="32.25" customHeight="1" x14ac:dyDescent="0.25">
      <c r="C7" s="78" t="s">
        <v>35</v>
      </c>
      <c r="D7" s="12"/>
      <c r="E7" s="11" t="s">
        <v>38</v>
      </c>
      <c r="F7" s="11" t="s">
        <v>44</v>
      </c>
      <c r="G7" s="8">
        <f>H7+I7+J7+K7+L7+M7</f>
        <v>15</v>
      </c>
      <c r="H7" s="4">
        <v>8</v>
      </c>
      <c r="I7" s="4">
        <v>6</v>
      </c>
      <c r="J7" s="4"/>
      <c r="K7" s="4">
        <v>1</v>
      </c>
      <c r="L7" s="4"/>
      <c r="M7" s="4"/>
      <c r="N7" s="8">
        <f t="shared" ref="N7:N16" si="0">O7+P7+Q7+R7+S7+T7</f>
        <v>0</v>
      </c>
      <c r="O7" s="41"/>
      <c r="P7" s="41"/>
      <c r="Q7" s="41"/>
      <c r="R7" s="41"/>
      <c r="S7" s="41"/>
      <c r="T7" s="41"/>
      <c r="U7" s="8">
        <f t="shared" ref="U7:U8" si="1">V7+W7+X7+Y7+Z7+AA7</f>
        <v>0</v>
      </c>
      <c r="V7" s="41"/>
      <c r="W7" s="41"/>
      <c r="X7" s="41"/>
      <c r="Y7" s="41"/>
      <c r="Z7" s="41"/>
      <c r="AA7" s="41"/>
    </row>
    <row r="8" spans="1:27" ht="30" customHeight="1" x14ac:dyDescent="0.25">
      <c r="C8" s="79"/>
      <c r="D8" s="12"/>
      <c r="E8" s="11" t="s">
        <v>39</v>
      </c>
      <c r="F8" s="11" t="s">
        <v>45</v>
      </c>
      <c r="G8" s="8">
        <f t="shared" ref="G8:G16" si="2">H8+I8+J8+K8+L8+M8</f>
        <v>38</v>
      </c>
      <c r="H8" s="4">
        <v>23</v>
      </c>
      <c r="I8" s="4">
        <v>3</v>
      </c>
      <c r="J8" s="4"/>
      <c r="K8" s="4">
        <v>6</v>
      </c>
      <c r="L8" s="4">
        <v>1</v>
      </c>
      <c r="M8" s="4">
        <v>5</v>
      </c>
      <c r="N8" s="8">
        <f t="shared" si="0"/>
        <v>32</v>
      </c>
      <c r="O8" s="41">
        <v>26</v>
      </c>
      <c r="P8" s="41"/>
      <c r="Q8" s="41"/>
      <c r="R8" s="41">
        <v>6</v>
      </c>
      <c r="S8" s="41"/>
      <c r="T8" s="41"/>
      <c r="U8" s="8">
        <f t="shared" si="1"/>
        <v>0</v>
      </c>
      <c r="V8" s="41"/>
      <c r="W8" s="41"/>
      <c r="X8" s="41"/>
      <c r="Y8" s="41"/>
      <c r="Z8" s="41"/>
      <c r="AA8" s="41"/>
    </row>
    <row r="9" spans="1:27" ht="33" customHeight="1" x14ac:dyDescent="0.25">
      <c r="C9" s="79"/>
      <c r="D9" s="12"/>
      <c r="E9" s="11" t="s">
        <v>40</v>
      </c>
      <c r="F9" s="7" t="s">
        <v>46</v>
      </c>
      <c r="G9" s="8">
        <f t="shared" si="2"/>
        <v>24</v>
      </c>
      <c r="H9" s="4">
        <v>14</v>
      </c>
      <c r="I9" s="4">
        <v>2</v>
      </c>
      <c r="J9" s="4">
        <v>4</v>
      </c>
      <c r="K9" s="4">
        <v>1</v>
      </c>
      <c r="L9" s="4">
        <v>1</v>
      </c>
      <c r="M9" s="4">
        <v>2</v>
      </c>
      <c r="N9" s="8">
        <f t="shared" si="0"/>
        <v>32</v>
      </c>
      <c r="O9" s="41">
        <v>20</v>
      </c>
      <c r="P9" s="41">
        <v>7</v>
      </c>
      <c r="Q9" s="41">
        <v>3</v>
      </c>
      <c r="R9" s="41">
        <v>2</v>
      </c>
      <c r="S9" s="41"/>
      <c r="T9" s="41"/>
      <c r="U9" s="8">
        <v>38</v>
      </c>
      <c r="V9" s="41">
        <v>5</v>
      </c>
      <c r="W9" s="41"/>
      <c r="X9" s="41">
        <v>30</v>
      </c>
      <c r="Y9" s="41">
        <v>3</v>
      </c>
      <c r="Z9" s="41"/>
      <c r="AA9" s="41"/>
    </row>
    <row r="10" spans="1:27" ht="45.75" customHeight="1" x14ac:dyDescent="0.25">
      <c r="C10" s="79"/>
      <c r="D10" s="12"/>
      <c r="E10" s="11" t="s">
        <v>41</v>
      </c>
      <c r="F10" s="11" t="s">
        <v>47</v>
      </c>
      <c r="G10" s="8">
        <f t="shared" si="2"/>
        <v>19</v>
      </c>
      <c r="H10" s="4">
        <v>10</v>
      </c>
      <c r="I10" s="4">
        <v>6</v>
      </c>
      <c r="J10" s="4">
        <v>3</v>
      </c>
      <c r="K10" s="4"/>
      <c r="L10" s="4"/>
      <c r="M10" s="4"/>
      <c r="N10" s="8">
        <f t="shared" si="0"/>
        <v>35</v>
      </c>
      <c r="O10" s="41">
        <v>24</v>
      </c>
      <c r="P10" s="41">
        <v>3</v>
      </c>
      <c r="Q10" s="41">
        <v>5</v>
      </c>
      <c r="R10" s="41">
        <v>3</v>
      </c>
      <c r="S10" s="41"/>
      <c r="T10" s="41"/>
      <c r="U10" s="8">
        <v>20</v>
      </c>
      <c r="V10" s="41">
        <v>3</v>
      </c>
      <c r="W10" s="41"/>
      <c r="X10" s="41">
        <v>17</v>
      </c>
      <c r="Y10" s="41"/>
      <c r="Z10" s="41"/>
      <c r="AA10" s="41"/>
    </row>
    <row r="11" spans="1:27" ht="30" x14ac:dyDescent="0.25">
      <c r="C11" s="79"/>
      <c r="D11" s="12"/>
      <c r="E11" s="11" t="s">
        <v>42</v>
      </c>
      <c r="F11" s="11" t="s">
        <v>47</v>
      </c>
      <c r="G11" s="8">
        <f t="shared" si="2"/>
        <v>16</v>
      </c>
      <c r="H11" s="4">
        <v>4</v>
      </c>
      <c r="I11" s="4">
        <v>1</v>
      </c>
      <c r="J11" s="4">
        <v>3</v>
      </c>
      <c r="K11" s="4">
        <v>3</v>
      </c>
      <c r="L11" s="4">
        <v>5</v>
      </c>
      <c r="M11" s="4"/>
      <c r="N11" s="8">
        <f t="shared" si="0"/>
        <v>18</v>
      </c>
      <c r="O11" s="41">
        <v>8</v>
      </c>
      <c r="P11" s="41">
        <v>3</v>
      </c>
      <c r="Q11" s="41"/>
      <c r="R11" s="41">
        <v>2</v>
      </c>
      <c r="S11" s="41">
        <v>5</v>
      </c>
      <c r="T11" s="41"/>
      <c r="U11" s="8">
        <v>33</v>
      </c>
      <c r="V11" s="41">
        <v>13</v>
      </c>
      <c r="W11" s="41"/>
      <c r="X11" s="41">
        <v>7</v>
      </c>
      <c r="Y11" s="41">
        <v>7</v>
      </c>
      <c r="Z11" s="41">
        <v>6</v>
      </c>
      <c r="AA11" s="41"/>
    </row>
    <row r="12" spans="1:27" ht="30" x14ac:dyDescent="0.25">
      <c r="C12" s="79"/>
      <c r="D12" s="12"/>
      <c r="E12" s="44" t="s">
        <v>54</v>
      </c>
      <c r="F12" s="44" t="s">
        <v>55</v>
      </c>
      <c r="G12" s="8">
        <v>0</v>
      </c>
      <c r="H12" s="4"/>
      <c r="I12" s="4"/>
      <c r="J12" s="4"/>
      <c r="K12" s="4"/>
      <c r="L12" s="4"/>
      <c r="M12" s="4"/>
      <c r="N12" s="8">
        <v>0</v>
      </c>
      <c r="O12" s="41"/>
      <c r="P12" s="41"/>
      <c r="Q12" s="41"/>
      <c r="R12" s="41"/>
      <c r="S12" s="41"/>
      <c r="T12" s="41"/>
      <c r="U12" s="8">
        <v>24</v>
      </c>
      <c r="V12" s="41">
        <v>15</v>
      </c>
      <c r="W12" s="41">
        <v>2</v>
      </c>
      <c r="X12" s="41"/>
      <c r="Y12" s="41">
        <v>4</v>
      </c>
      <c r="Z12" s="41">
        <v>3</v>
      </c>
      <c r="AA12" s="41"/>
    </row>
    <row r="13" spans="1:27" ht="30" x14ac:dyDescent="0.25">
      <c r="C13" s="79"/>
      <c r="D13" s="12"/>
      <c r="E13" s="13" t="s">
        <v>43</v>
      </c>
      <c r="F13" s="13" t="s">
        <v>44</v>
      </c>
      <c r="G13" s="8">
        <f t="shared" si="2"/>
        <v>19</v>
      </c>
      <c r="H13" s="4">
        <v>1</v>
      </c>
      <c r="I13" s="4">
        <v>3</v>
      </c>
      <c r="J13" s="4">
        <v>2</v>
      </c>
      <c r="K13" s="4">
        <v>1</v>
      </c>
      <c r="L13" s="4"/>
      <c r="M13" s="4">
        <v>12</v>
      </c>
      <c r="N13" s="8">
        <f t="shared" si="0"/>
        <v>13</v>
      </c>
      <c r="O13" s="41">
        <v>8</v>
      </c>
      <c r="P13" s="41">
        <v>3</v>
      </c>
      <c r="Q13" s="41"/>
      <c r="R13" s="41">
        <v>2</v>
      </c>
      <c r="S13" s="41"/>
      <c r="T13" s="41"/>
      <c r="U13" s="8">
        <v>17</v>
      </c>
      <c r="V13" s="41">
        <v>4</v>
      </c>
      <c r="W13" s="41"/>
      <c r="X13" s="41">
        <v>12</v>
      </c>
      <c r="Y13" s="41">
        <v>1</v>
      </c>
      <c r="Z13" s="41"/>
      <c r="AA13" s="41"/>
    </row>
    <row r="14" spans="1:27" ht="45.75" customHeight="1" x14ac:dyDescent="0.25">
      <c r="C14" s="79"/>
      <c r="D14" s="11" t="s">
        <v>36</v>
      </c>
      <c r="E14" s="11"/>
      <c r="F14" s="34" t="s">
        <v>45</v>
      </c>
      <c r="G14" s="8">
        <f t="shared" si="2"/>
        <v>29</v>
      </c>
      <c r="H14" s="4">
        <v>14</v>
      </c>
      <c r="I14" s="4">
        <v>1</v>
      </c>
      <c r="J14" s="4"/>
      <c r="K14" s="4">
        <v>3</v>
      </c>
      <c r="L14" s="4">
        <v>10</v>
      </c>
      <c r="M14" s="4">
        <v>1</v>
      </c>
      <c r="N14" s="8">
        <f t="shared" si="0"/>
        <v>0</v>
      </c>
      <c r="O14" s="41"/>
      <c r="P14" s="41"/>
      <c r="Q14" s="41"/>
      <c r="R14" s="41"/>
      <c r="S14" s="41"/>
      <c r="T14" s="41"/>
      <c r="U14" s="8">
        <v>21</v>
      </c>
      <c r="V14" s="41">
        <v>9</v>
      </c>
      <c r="W14" s="41">
        <v>3</v>
      </c>
      <c r="X14" s="41">
        <v>1</v>
      </c>
      <c r="Y14" s="41">
        <v>7</v>
      </c>
      <c r="Z14" s="41">
        <v>1</v>
      </c>
      <c r="AA14" s="41"/>
    </row>
    <row r="15" spans="1:27" ht="48.75" customHeight="1" x14ac:dyDescent="0.25">
      <c r="A15" s="9">
        <v>117</v>
      </c>
      <c r="B15" s="10"/>
      <c r="C15" s="80"/>
      <c r="D15" s="11" t="s">
        <v>37</v>
      </c>
      <c r="E15" s="11"/>
      <c r="F15" s="11" t="s">
        <v>44</v>
      </c>
      <c r="G15" s="8">
        <f t="shared" si="2"/>
        <v>28</v>
      </c>
      <c r="H15" s="4">
        <v>27</v>
      </c>
      <c r="I15" s="4"/>
      <c r="J15" s="4"/>
      <c r="K15" s="4">
        <v>1</v>
      </c>
      <c r="L15" s="4"/>
      <c r="M15" s="4"/>
      <c r="N15" s="8">
        <f t="shared" si="0"/>
        <v>0</v>
      </c>
      <c r="O15" s="28"/>
      <c r="P15" s="28"/>
      <c r="Q15" s="28"/>
      <c r="R15" s="28"/>
      <c r="S15" s="41"/>
      <c r="T15" s="41"/>
      <c r="U15" s="8">
        <v>13</v>
      </c>
      <c r="V15" s="41">
        <v>4</v>
      </c>
      <c r="W15" s="41">
        <v>6</v>
      </c>
      <c r="X15" s="41">
        <v>3</v>
      </c>
      <c r="Y15" s="41"/>
      <c r="Z15" s="41"/>
      <c r="AA15" s="41"/>
    </row>
    <row r="16" spans="1:27" x14ac:dyDescent="0.25">
      <c r="C16" s="73" t="s">
        <v>0</v>
      </c>
      <c r="D16" s="74"/>
      <c r="E16" s="74"/>
      <c r="F16" s="75"/>
      <c r="G16" s="14">
        <f t="shared" si="2"/>
        <v>188</v>
      </c>
      <c r="H16" s="14">
        <f t="shared" ref="H16:M16" si="3">SUM(H7:H15)</f>
        <v>101</v>
      </c>
      <c r="I16" s="14">
        <f t="shared" si="3"/>
        <v>22</v>
      </c>
      <c r="J16" s="14">
        <f t="shared" si="3"/>
        <v>12</v>
      </c>
      <c r="K16" s="14">
        <f t="shared" si="3"/>
        <v>16</v>
      </c>
      <c r="L16" s="14">
        <f t="shared" si="3"/>
        <v>17</v>
      </c>
      <c r="M16" s="14">
        <f t="shared" si="3"/>
        <v>20</v>
      </c>
      <c r="N16" s="14">
        <f t="shared" si="0"/>
        <v>130</v>
      </c>
      <c r="O16" s="14">
        <f t="shared" ref="O16:T16" si="4">SUM(O7:O15)</f>
        <v>86</v>
      </c>
      <c r="P16" s="14">
        <f t="shared" si="4"/>
        <v>16</v>
      </c>
      <c r="Q16" s="14">
        <f t="shared" si="4"/>
        <v>8</v>
      </c>
      <c r="R16" s="14">
        <f t="shared" si="4"/>
        <v>15</v>
      </c>
      <c r="S16" s="14">
        <f t="shared" si="4"/>
        <v>5</v>
      </c>
      <c r="T16" s="14">
        <f t="shared" si="4"/>
        <v>0</v>
      </c>
      <c r="U16" s="14">
        <f t="shared" ref="U16" si="5">SUM(U7:U15)</f>
        <v>166</v>
      </c>
      <c r="V16" s="14">
        <f t="shared" ref="V16:AA16" si="6">SUM(V7:V15)</f>
        <v>53</v>
      </c>
      <c r="W16" s="14">
        <f t="shared" si="6"/>
        <v>11</v>
      </c>
      <c r="X16" s="14">
        <f t="shared" si="6"/>
        <v>70</v>
      </c>
      <c r="Y16" s="14">
        <f t="shared" si="6"/>
        <v>22</v>
      </c>
      <c r="Z16" s="14">
        <f t="shared" si="6"/>
        <v>10</v>
      </c>
      <c r="AA16" s="14">
        <f t="shared" si="6"/>
        <v>0</v>
      </c>
    </row>
    <row r="17" spans="3:11" ht="48.75" customHeight="1" x14ac:dyDescent="0.3">
      <c r="C17" s="40" t="s">
        <v>50</v>
      </c>
      <c r="D17" s="37"/>
      <c r="E17" s="37"/>
      <c r="F17" s="37"/>
    </row>
    <row r="18" spans="3:11" ht="21" customHeight="1" x14ac:dyDescent="0.3">
      <c r="C18" s="64" t="s">
        <v>56</v>
      </c>
      <c r="D18" s="64"/>
      <c r="E18" s="64"/>
      <c r="F18" s="37"/>
    </row>
    <row r="19" spans="3:11" ht="20.25" customHeight="1" x14ac:dyDescent="0.3">
      <c r="C19" s="64" t="s">
        <v>61</v>
      </c>
      <c r="D19" s="64"/>
      <c r="E19" s="64"/>
    </row>
    <row r="20" spans="3:11" ht="80.25" customHeight="1" x14ac:dyDescent="0.3">
      <c r="C20" s="37" t="s">
        <v>48</v>
      </c>
      <c r="F20" s="37" t="s">
        <v>49</v>
      </c>
    </row>
    <row r="21" spans="3:11" x14ac:dyDescent="0.25">
      <c r="K21" t="s">
        <v>28</v>
      </c>
    </row>
    <row r="23" spans="3:11" ht="18.75" x14ac:dyDescent="0.3">
      <c r="C23" s="37"/>
      <c r="D23" s="37"/>
      <c r="E23" s="37"/>
      <c r="F23" s="37"/>
    </row>
  </sheetData>
  <mergeCells count="32">
    <mergeCell ref="C1:E1"/>
    <mergeCell ref="A2:B2"/>
    <mergeCell ref="M5:M6"/>
    <mergeCell ref="G4:G6"/>
    <mergeCell ref="H4:M4"/>
    <mergeCell ref="C3:M3"/>
    <mergeCell ref="C4:C6"/>
    <mergeCell ref="D4:D6"/>
    <mergeCell ref="E4:E6"/>
    <mergeCell ref="F4:F6"/>
    <mergeCell ref="C16:F16"/>
    <mergeCell ref="H5:I5"/>
    <mergeCell ref="J5:J6"/>
    <mergeCell ref="K5:K6"/>
    <mergeCell ref="L5:L6"/>
    <mergeCell ref="C7:C15"/>
    <mergeCell ref="C18:E18"/>
    <mergeCell ref="C19:E19"/>
    <mergeCell ref="U4:U6"/>
    <mergeCell ref="V4:AA4"/>
    <mergeCell ref="V5:W5"/>
    <mergeCell ref="X5:X6"/>
    <mergeCell ref="Y5:Y6"/>
    <mergeCell ref="Z5:Z6"/>
    <mergeCell ref="AA5:AA6"/>
    <mergeCell ref="N4:N6"/>
    <mergeCell ref="O4:T4"/>
    <mergeCell ref="O5:P5"/>
    <mergeCell ref="Q5:Q6"/>
    <mergeCell ref="R5:R6"/>
    <mergeCell ref="S5:S6"/>
    <mergeCell ref="T5:T6"/>
  </mergeCells>
  <pageMargins left="0.31496062992125984" right="0.31496062992125984" top="0.35433070866141736" bottom="0.15748031496062992" header="0" footer="0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topLeftCell="D1" zoomScale="60" zoomScaleNormal="60" workbookViewId="0">
      <selection activeCell="R9" sqref="R9"/>
    </sheetView>
  </sheetViews>
  <sheetFormatPr defaultRowHeight="15" x14ac:dyDescent="0.25"/>
  <cols>
    <col min="1" max="2" width="0" hidden="1" customWidth="1"/>
    <col min="3" max="3" width="35.42578125" customWidth="1"/>
    <col min="4" max="4" width="31.85546875" customWidth="1"/>
    <col min="5" max="5" width="30.28515625" customWidth="1"/>
    <col min="6" max="6" width="32.7109375" customWidth="1"/>
    <col min="7" max="20" width="9.140625" customWidth="1"/>
  </cols>
  <sheetData>
    <row r="1" spans="1:27" ht="18.75" x14ac:dyDescent="0.25">
      <c r="A1" s="82"/>
      <c r="B1" s="82"/>
    </row>
    <row r="2" spans="1:27" ht="99.75" customHeight="1" x14ac:dyDescent="0.25">
      <c r="A2" s="6" t="s">
        <v>8</v>
      </c>
      <c r="B2" s="2"/>
      <c r="C2" s="83" t="s">
        <v>60</v>
      </c>
      <c r="D2" s="83"/>
      <c r="E2" s="83"/>
      <c r="F2" s="83"/>
      <c r="G2" s="82"/>
      <c r="H2" s="83"/>
      <c r="I2" s="83"/>
      <c r="J2" s="83"/>
      <c r="K2" s="83"/>
      <c r="L2" s="83"/>
      <c r="M2" s="83"/>
    </row>
    <row r="3" spans="1:27" ht="29.25" customHeight="1" x14ac:dyDescent="0.25">
      <c r="C3" s="84" t="s">
        <v>3</v>
      </c>
      <c r="D3" s="84" t="s">
        <v>20</v>
      </c>
      <c r="E3" s="84" t="s">
        <v>21</v>
      </c>
      <c r="F3" s="84" t="s">
        <v>22</v>
      </c>
      <c r="G3" s="65" t="s">
        <v>2</v>
      </c>
      <c r="H3" s="68" t="s">
        <v>33</v>
      </c>
      <c r="I3" s="68"/>
      <c r="J3" s="68"/>
      <c r="K3" s="68"/>
      <c r="L3" s="68"/>
      <c r="M3" s="68"/>
      <c r="N3" s="65" t="s">
        <v>2</v>
      </c>
      <c r="O3" s="68" t="s">
        <v>34</v>
      </c>
      <c r="P3" s="68"/>
      <c r="Q3" s="68"/>
      <c r="R3" s="68"/>
      <c r="S3" s="68"/>
      <c r="T3" s="68"/>
      <c r="U3" s="65" t="s">
        <v>2</v>
      </c>
      <c r="V3" s="68" t="s">
        <v>53</v>
      </c>
      <c r="W3" s="68"/>
      <c r="X3" s="68"/>
      <c r="Y3" s="68"/>
      <c r="Z3" s="68"/>
      <c r="AA3" s="68"/>
    </row>
    <row r="4" spans="1:27" ht="20.25" customHeight="1" x14ac:dyDescent="0.25">
      <c r="C4" s="79"/>
      <c r="D4" s="79"/>
      <c r="E4" s="79"/>
      <c r="F4" s="79"/>
      <c r="G4" s="66"/>
      <c r="H4" s="76" t="s">
        <v>12</v>
      </c>
      <c r="I4" s="76"/>
      <c r="J4" s="71" t="s">
        <v>31</v>
      </c>
      <c r="K4" s="77" t="s">
        <v>15</v>
      </c>
      <c r="L4" s="77" t="s">
        <v>10</v>
      </c>
      <c r="M4" s="77" t="s">
        <v>11</v>
      </c>
      <c r="N4" s="66"/>
      <c r="O4" s="69" t="s">
        <v>12</v>
      </c>
      <c r="P4" s="70"/>
      <c r="Q4" s="71" t="s">
        <v>32</v>
      </c>
      <c r="R4" s="71" t="s">
        <v>15</v>
      </c>
      <c r="S4" s="71" t="s">
        <v>10</v>
      </c>
      <c r="T4" s="71" t="s">
        <v>29</v>
      </c>
      <c r="U4" s="66"/>
      <c r="V4" s="69" t="s">
        <v>12</v>
      </c>
      <c r="W4" s="70"/>
      <c r="X4" s="71" t="s">
        <v>32</v>
      </c>
      <c r="Y4" s="71" t="s">
        <v>15</v>
      </c>
      <c r="Z4" s="71" t="s">
        <v>10</v>
      </c>
      <c r="AA4" s="71" t="s">
        <v>29</v>
      </c>
    </row>
    <row r="5" spans="1:27" ht="87" customHeight="1" x14ac:dyDescent="0.25">
      <c r="C5" s="80"/>
      <c r="D5" s="80"/>
      <c r="E5" s="80"/>
      <c r="F5" s="80"/>
      <c r="G5" s="67"/>
      <c r="H5" s="27" t="s">
        <v>13</v>
      </c>
      <c r="I5" s="27" t="s">
        <v>14</v>
      </c>
      <c r="J5" s="72"/>
      <c r="K5" s="77"/>
      <c r="L5" s="77"/>
      <c r="M5" s="77"/>
      <c r="N5" s="67"/>
      <c r="O5" s="27" t="s">
        <v>13</v>
      </c>
      <c r="P5" s="27" t="s">
        <v>26</v>
      </c>
      <c r="Q5" s="72"/>
      <c r="R5" s="72"/>
      <c r="S5" s="72"/>
      <c r="T5" s="72"/>
      <c r="U5" s="67"/>
      <c r="V5" s="43" t="s">
        <v>13</v>
      </c>
      <c r="W5" s="43" t="s">
        <v>26</v>
      </c>
      <c r="X5" s="72"/>
      <c r="Y5" s="72"/>
      <c r="Z5" s="72"/>
      <c r="AA5" s="72"/>
    </row>
    <row r="6" spans="1:27" ht="33" customHeight="1" x14ac:dyDescent="0.25">
      <c r="C6" s="78" t="s">
        <v>35</v>
      </c>
      <c r="D6" s="12"/>
      <c r="E6" s="11" t="s">
        <v>38</v>
      </c>
      <c r="F6" s="11" t="s">
        <v>44</v>
      </c>
      <c r="G6" s="8">
        <f t="shared" ref="G6:G15" si="0">H6+I6+J6+K6+L6+M6</f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8">
        <f t="shared" ref="N6:N15" si="1">O6+P6+Q6+R6+S6+T6</f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8">
        <f t="shared" ref="U6:U15" si="2">V6+W6+X6+Y6+Z6+AA6</f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</row>
    <row r="7" spans="1:27" ht="29.25" customHeight="1" x14ac:dyDescent="0.25">
      <c r="C7" s="79"/>
      <c r="D7" s="12"/>
      <c r="E7" s="11" t="s">
        <v>39</v>
      </c>
      <c r="F7" s="11" t="s">
        <v>45</v>
      </c>
      <c r="G7" s="8">
        <f t="shared" si="0"/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8">
        <f t="shared" si="1"/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8">
        <f t="shared" si="2"/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</row>
    <row r="8" spans="1:27" ht="34.5" customHeight="1" x14ac:dyDescent="0.25">
      <c r="C8" s="79"/>
      <c r="D8" s="12"/>
      <c r="E8" s="11" t="s">
        <v>40</v>
      </c>
      <c r="F8" s="7" t="s">
        <v>46</v>
      </c>
      <c r="G8" s="8">
        <f t="shared" si="0"/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8">
        <f t="shared" si="1"/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8">
        <f t="shared" si="2"/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1:27" ht="48.75" customHeight="1" x14ac:dyDescent="0.25">
      <c r="C9" s="79"/>
      <c r="D9" s="12"/>
      <c r="E9" s="11" t="s">
        <v>41</v>
      </c>
      <c r="F9" s="11" t="s">
        <v>47</v>
      </c>
      <c r="G9" s="8">
        <f t="shared" si="0"/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8">
        <f t="shared" si="1"/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8">
        <f t="shared" si="2"/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1:27" ht="30" x14ac:dyDescent="0.25">
      <c r="C10" s="79"/>
      <c r="D10" s="12"/>
      <c r="E10" s="11" t="s">
        <v>42</v>
      </c>
      <c r="F10" s="11" t="s">
        <v>47</v>
      </c>
      <c r="G10" s="8">
        <f t="shared" si="0"/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8">
        <f t="shared" si="1"/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8">
        <f t="shared" si="2"/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</row>
    <row r="11" spans="1:27" ht="30" x14ac:dyDescent="0.25">
      <c r="C11" s="79"/>
      <c r="D11" s="12"/>
      <c r="E11" s="44" t="s">
        <v>54</v>
      </c>
      <c r="F11" s="44" t="s">
        <v>55</v>
      </c>
      <c r="G11" s="8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8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8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</row>
    <row r="12" spans="1:27" ht="30" x14ac:dyDescent="0.25">
      <c r="C12" s="79"/>
      <c r="D12" s="12"/>
      <c r="E12" s="13" t="s">
        <v>43</v>
      </c>
      <c r="F12" s="13" t="s">
        <v>44</v>
      </c>
      <c r="G12" s="8">
        <f t="shared" si="0"/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8">
        <f t="shared" si="1"/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8">
        <f t="shared" si="2"/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1:27" ht="30" x14ac:dyDescent="0.25">
      <c r="C13" s="79"/>
      <c r="D13" s="11" t="s">
        <v>36</v>
      </c>
      <c r="E13" s="13"/>
      <c r="F13" s="13" t="s">
        <v>45</v>
      </c>
      <c r="G13" s="8">
        <f>H13+I13+J13+K13+L13+M13</f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f>O13+P13+Q13+R13+S13+T13</f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8">
        <f t="shared" si="2"/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</row>
    <row r="14" spans="1:27" ht="45" x14ac:dyDescent="0.25">
      <c r="C14" s="80"/>
      <c r="D14" s="11" t="s">
        <v>37</v>
      </c>
      <c r="E14" s="11"/>
      <c r="F14" s="34" t="s">
        <v>44</v>
      </c>
      <c r="G14" s="8">
        <f t="shared" si="0"/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8">
        <f t="shared" si="1"/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8">
        <f t="shared" si="2"/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1:27" x14ac:dyDescent="0.25">
      <c r="A15" s="9">
        <v>117</v>
      </c>
      <c r="B15" s="10"/>
      <c r="C15" s="73" t="s">
        <v>0</v>
      </c>
      <c r="D15" s="74"/>
      <c r="E15" s="74"/>
      <c r="F15" s="75"/>
      <c r="G15" s="14">
        <f t="shared" si="0"/>
        <v>0</v>
      </c>
      <c r="H15" s="14">
        <f t="shared" ref="H15:M15" si="3">SUM(H6:H14)</f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1"/>
        <v>0</v>
      </c>
      <c r="O15" s="14">
        <f t="shared" ref="O15:T15" si="4">SUM(O6:O14)</f>
        <v>0</v>
      </c>
      <c r="P15" s="14">
        <f t="shared" si="4"/>
        <v>0</v>
      </c>
      <c r="Q15" s="14">
        <f t="shared" si="4"/>
        <v>0</v>
      </c>
      <c r="R15" s="14">
        <f t="shared" si="4"/>
        <v>0</v>
      </c>
      <c r="S15" s="14">
        <f t="shared" si="4"/>
        <v>0</v>
      </c>
      <c r="T15" s="14">
        <f t="shared" si="4"/>
        <v>0</v>
      </c>
      <c r="U15" s="14">
        <f t="shared" si="2"/>
        <v>0</v>
      </c>
      <c r="V15" s="14">
        <f t="shared" ref="V15:AA15" si="5">SUM(V6:V14)</f>
        <v>0</v>
      </c>
      <c r="W15" s="14">
        <f t="shared" si="5"/>
        <v>0</v>
      </c>
      <c r="X15" s="14">
        <f t="shared" si="5"/>
        <v>0</v>
      </c>
      <c r="Y15" s="14">
        <f t="shared" si="5"/>
        <v>0</v>
      </c>
      <c r="Z15" s="14">
        <f t="shared" si="5"/>
        <v>0</v>
      </c>
      <c r="AA15" s="14">
        <f t="shared" si="5"/>
        <v>0</v>
      </c>
    </row>
    <row r="16" spans="1:27" ht="87" customHeight="1" x14ac:dyDescent="0.3">
      <c r="C16" s="37" t="s">
        <v>48</v>
      </c>
      <c r="D16" s="37"/>
      <c r="E16" s="37"/>
      <c r="F16" s="37" t="s">
        <v>49</v>
      </c>
    </row>
    <row r="20" spans="11:11" x14ac:dyDescent="0.25">
      <c r="K20" t="s">
        <v>28</v>
      </c>
    </row>
  </sheetData>
  <mergeCells count="29">
    <mergeCell ref="C15:F15"/>
    <mergeCell ref="Q4:Q5"/>
    <mergeCell ref="R4:R5"/>
    <mergeCell ref="S4:S5"/>
    <mergeCell ref="T4:T5"/>
    <mergeCell ref="N3:N5"/>
    <mergeCell ref="O3:T3"/>
    <mergeCell ref="H4:I4"/>
    <mergeCell ref="J4:J5"/>
    <mergeCell ref="O4:P4"/>
    <mergeCell ref="C6:C14"/>
    <mergeCell ref="A1:B1"/>
    <mergeCell ref="C2:M2"/>
    <mergeCell ref="C3:C5"/>
    <mergeCell ref="D3:D5"/>
    <mergeCell ref="E3:E5"/>
    <mergeCell ref="F3:F5"/>
    <mergeCell ref="G3:G5"/>
    <mergeCell ref="H3:M3"/>
    <mergeCell ref="K4:K5"/>
    <mergeCell ref="L4:L5"/>
    <mergeCell ref="M4:M5"/>
    <mergeCell ref="U3:U5"/>
    <mergeCell ref="V3:AA3"/>
    <mergeCell ref="V4:W4"/>
    <mergeCell ref="X4:X5"/>
    <mergeCell ref="Y4:Y5"/>
    <mergeCell ref="Z4:Z5"/>
    <mergeCell ref="AA4:AA5"/>
  </mergeCells>
  <pageMargins left="0.31496062992125984" right="0.31496062992125984" top="0.35433070866141736" bottom="0.15748031496062992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PC</cp:lastModifiedBy>
  <cp:lastPrinted>2020-11-02T12:49:04Z</cp:lastPrinted>
  <dcterms:created xsi:type="dcterms:W3CDTF">2017-02-27T12:26:52Z</dcterms:created>
  <dcterms:modified xsi:type="dcterms:W3CDTF">2020-11-02T12:49:07Z</dcterms:modified>
</cp:coreProperties>
</file>